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814"/>
  <workbookPr filterPrivacy="1" codeName="ThisWorkbook"/>
  <xr:revisionPtr revIDLastSave="0" documentId="13_ncr:1_{5BE1E865-C2AC-F64F-B188-C9B0EA315D89}" xr6:coauthVersionLast="47" xr6:coauthVersionMax="47" xr10:uidLastSave="{00000000-0000-0000-0000-000000000000}"/>
  <bookViews>
    <workbookView xWindow="0" yWindow="500" windowWidth="17580" windowHeight="16400" tabRatio="860" xr2:uid="{00000000-000D-0000-FFFF-FFFF00000000}"/>
  </bookViews>
  <sheets>
    <sheet name="台本" sheetId="11" r:id="rId1"/>
  </sheets>
  <definedNames>
    <definedName name="_xlnm.Print_Area" localSheetId="0">台本!$A$1:$J$59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41" i="11" l="1"/>
  <c r="J38" i="11"/>
  <c r="J37" i="11"/>
  <c r="J36" i="11"/>
  <c r="J35" i="11"/>
  <c r="J34" i="11"/>
  <c r="J33" i="11"/>
  <c r="J32" i="11"/>
  <c r="J31" i="11"/>
  <c r="J30" i="11"/>
  <c r="J29" i="11"/>
  <c r="J28" i="11"/>
  <c r="J27" i="11"/>
  <c r="J26" i="11"/>
  <c r="J25" i="11"/>
  <c r="J24" i="11"/>
  <c r="J23" i="11"/>
  <c r="J22" i="11"/>
  <c r="J21" i="11"/>
  <c r="J20" i="11"/>
  <c r="J19" i="11"/>
  <c r="J18" i="11"/>
  <c r="J17" i="11"/>
  <c r="J16" i="11"/>
  <c r="J15" i="11"/>
  <c r="J14" i="11"/>
  <c r="J13" i="11"/>
  <c r="J12" i="11"/>
  <c r="J11" i="11"/>
  <c r="J10" i="11"/>
  <c r="J9" i="11"/>
  <c r="J8" i="11"/>
  <c r="J7" i="11"/>
  <c r="J6" i="11"/>
  <c r="J5" i="11"/>
  <c r="J4" i="11"/>
  <c r="G59" i="11"/>
  <c r="G32" i="11"/>
  <c r="G26" i="11"/>
  <c r="G21" i="11"/>
  <c r="G10" i="11"/>
  <c r="G30" i="11"/>
  <c r="G14" i="11"/>
  <c r="G37" i="11"/>
  <c r="G6" i="11"/>
  <c r="G35" i="11"/>
  <c r="G23" i="11"/>
  <c r="G34" i="11"/>
  <c r="G36" i="11"/>
  <c r="G12" i="11"/>
  <c r="G27" i="11"/>
  <c r="G33" i="11"/>
  <c r="G11" i="11"/>
  <c r="G3" i="11"/>
  <c r="G31" i="11"/>
  <c r="G19" i="11"/>
  <c r="G20" i="11"/>
  <c r="G9" i="11"/>
  <c r="G38" i="11"/>
  <c r="G25" i="11"/>
  <c r="G15" i="11"/>
  <c r="G4" i="11"/>
  <c r="G24" i="11"/>
  <c r="G8" i="11"/>
  <c r="G7" i="11"/>
  <c r="G18" i="11"/>
  <c r="G13" i="11"/>
  <c r="G29" i="11"/>
  <c r="G16" i="11"/>
  <c r="G41" i="11"/>
  <c r="G22" i="11"/>
  <c r="G28" i="11"/>
  <c r="G58" i="11"/>
  <c r="G17" i="11"/>
  <c r="G5" i="11"/>
  <c r="H41" i="11" l="1"/>
  <c r="H27" i="11"/>
  <c r="H38" i="11"/>
  <c r="H37" i="11"/>
  <c r="H36" i="11"/>
  <c r="H35" i="11"/>
  <c r="H34" i="11"/>
  <c r="H33" i="11"/>
  <c r="H32" i="11"/>
  <c r="H31" i="11"/>
  <c r="H30" i="11"/>
  <c r="H29" i="11"/>
  <c r="H28" i="11"/>
  <c r="H26" i="11"/>
  <c r="H25" i="11"/>
  <c r="H24" i="11"/>
  <c r="H23" i="11"/>
  <c r="H22" i="11"/>
  <c r="H7" i="11"/>
  <c r="H15" i="11"/>
  <c r="H8" i="11"/>
  <c r="H16" i="11"/>
  <c r="H9" i="11"/>
  <c r="H17" i="11"/>
  <c r="H10" i="11"/>
  <c r="H18" i="11"/>
  <c r="H11" i="11"/>
  <c r="H19" i="11"/>
  <c r="H20" i="11"/>
  <c r="H13" i="11"/>
  <c r="H21" i="11"/>
  <c r="H12" i="11"/>
  <c r="H14" i="11"/>
  <c r="H5" i="11"/>
  <c r="H6" i="11"/>
  <c r="G1" i="11"/>
  <c r="H59" i="11"/>
  <c r="H58" i="11"/>
  <c r="H4" i="11"/>
  <c r="H3" i="11"/>
  <c r="H1" i="11" l="1"/>
  <c r="I3" i="11"/>
  <c r="I4" i="11"/>
  <c r="I5" i="11" s="1"/>
  <c r="I6" i="11" s="1"/>
  <c r="I7" i="11" s="1"/>
  <c r="I8" i="11" s="1"/>
  <c r="I9" i="11" s="1"/>
  <c r="I10" i="11" s="1"/>
  <c r="I11" i="11" s="1"/>
  <c r="I12" i="11" s="1"/>
  <c r="I13" i="11" s="1"/>
  <c r="I14" i="11" s="1"/>
  <c r="I15" i="11" s="1"/>
  <c r="I16" i="11" s="1"/>
  <c r="I17" i="11" s="1"/>
  <c r="I18" i="11" s="1"/>
  <c r="I19" i="11" s="1"/>
  <c r="I20" i="11" s="1"/>
  <c r="I21" i="11" s="1"/>
  <c r="I22" i="11" s="1"/>
  <c r="I23" i="11" s="1"/>
  <c r="I24" i="11" s="1"/>
  <c r="I25" i="11" s="1"/>
  <c r="I26" i="11" s="1"/>
  <c r="I27" i="11" s="1"/>
  <c r="I28" i="11" s="1"/>
  <c r="I29" i="11" s="1"/>
  <c r="I30" i="11" s="1"/>
  <c r="I31" i="11" s="1"/>
  <c r="I32" i="11" s="1"/>
  <c r="I33" i="11" s="1"/>
  <c r="I34" i="11" s="1"/>
  <c r="I35" i="11" s="1"/>
  <c r="I36" i="11" s="1"/>
  <c r="I37" i="11" s="1"/>
  <c r="I38" i="11" s="1"/>
  <c r="I41" i="11" s="1"/>
  <c r="I58" i="11" s="1"/>
  <c r="I59" i="1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作成者</author>
  </authors>
  <commentList>
    <comment ref="C2" authorId="0" shapeId="0" xr:uid="{B7297216-9D6C-4C47-8627-A2049E570537}">
      <text>
        <r>
          <rPr>
            <b/>
            <sz val="9"/>
            <color rgb="FF000000"/>
            <rFont val="MS P ゴシック"/>
            <charset val="128"/>
          </rPr>
          <t>スライド全画面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スライド＋講師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立ち</t>
        </r>
        <r>
          <rPr>
            <b/>
            <sz val="9"/>
            <color rgb="FF000000"/>
            <rFont val="MS P ゴシック"/>
            <charset val="128"/>
          </rPr>
          <t xml:space="preserve">)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座り</t>
        </r>
        <r>
          <rPr>
            <b/>
            <sz val="9"/>
            <color rgb="FF000000"/>
            <rFont val="MS P ゴシック"/>
            <charset val="128"/>
          </rPr>
          <t>)</t>
        </r>
      </text>
    </comment>
    <comment ref="F2" authorId="0" shapeId="0" xr:uid="{00000000-0006-0000-0000-000001000000}">
      <text>
        <r>
          <rPr>
            <b/>
            <sz val="9"/>
            <color rgb="FF000000"/>
            <rFont val="MS P ゴシック"/>
            <charset val="128"/>
          </rPr>
          <t>資料映像、話の間、誤差修正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追加時間を入力してください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hh:mm:ss</t>
        </r>
        <r>
          <rPr>
            <b/>
            <sz val="9"/>
            <color rgb="FF000000"/>
            <rFont val="MS P ゴシック"/>
            <charset val="128"/>
          </rPr>
          <t>　で入力</t>
        </r>
      </text>
    </comment>
    <comment ref="G2" authorId="0" shapeId="0" xr:uid="{00000000-0006-0000-0000-000002000000}">
      <text>
        <r>
          <rPr>
            <b/>
            <sz val="9"/>
            <color rgb="FF000000"/>
            <rFont val="MS P ゴシック"/>
            <charset val="128"/>
          </rPr>
          <t>注意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数字はカウントされません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英語・記号の読みは正しくカウントされません</t>
        </r>
      </text>
    </comment>
  </commentList>
</comments>
</file>

<file path=xl/sharedStrings.xml><?xml version="1.0" encoding="utf-8"?>
<sst xmlns="http://schemas.openxmlformats.org/spreadsheetml/2006/main" count="21" uniqueCount="21">
  <si>
    <t>文字数</t>
    <rPh sb="0" eb="3">
      <t>モジスウ</t>
    </rPh>
    <phoneticPr fontId="1"/>
  </si>
  <si>
    <t>予想
分：秒</t>
    <rPh sb="0" eb="2">
      <t>ヨソウ</t>
    </rPh>
    <rPh sb="3" eb="4">
      <t>プン</t>
    </rPh>
    <rPh sb="5" eb="6">
      <t>ビョウ</t>
    </rPh>
    <phoneticPr fontId="1"/>
  </si>
  <si>
    <t>合計</t>
    <rPh sb="0" eb="2">
      <t>ゴウケイ</t>
    </rPh>
    <phoneticPr fontId="1"/>
  </si>
  <si>
    <t>↓変更可</t>
    <rPh sb="1" eb="4">
      <t>ヘンコウカ</t>
    </rPh>
    <phoneticPr fontId="1"/>
  </si>
  <si>
    <t>会話スピード 字/分</t>
    <rPh sb="0" eb="2">
      <t>カイワ</t>
    </rPh>
    <rPh sb="7" eb="8">
      <t>ジ</t>
    </rPh>
    <rPh sb="9" eb="10">
      <t>フン</t>
    </rPh>
    <phoneticPr fontId="1"/>
  </si>
  <si>
    <t>開始時間</t>
    <rPh sb="0" eb="4">
      <t>カイシジカン</t>
    </rPh>
    <phoneticPr fontId="1"/>
  </si>
  <si>
    <t>スライド番号</t>
  </si>
  <si>
    <t>見出し番号
見出し名</t>
  </si>
  <si>
    <t>シーン
該当スライド説明時の画面構成</t>
  </si>
  <si>
    <r>
      <t xml:space="preserve">セリフ・演出(アニメーション等)の指示
　※改行は　Alt＋Ener でできます。
　※修正したいセルにカーソルを合わせて、F2で編集できます。
</t>
    </r>
    <r>
      <rPr>
        <b/>
        <sz val="11"/>
        <color rgb="FFFF0000"/>
        <rFont val="Arial"/>
        <family val="2"/>
      </rPr>
      <t>↓この列に入力した文字がカウントされます。</t>
    </r>
    <r>
      <rPr>
        <b/>
        <sz val="11"/>
        <color rgb="FF000000"/>
        <rFont val="Arial"/>
        <family val="2"/>
      </rPr>
      <t xml:space="preserve">
</t>
    </r>
  </si>
  <si>
    <t>備考</t>
  </si>
  <si>
    <t>時間加算
hh:mm:ss</t>
    <rPh sb="0" eb="4">
      <t>ジカンカサン</t>
    </rPh>
    <phoneticPr fontId="1"/>
  </si>
  <si>
    <t>OP</t>
  </si>
  <si>
    <t>冒頭のあいさつ、講師のみ座り</t>
  </si>
  <si>
    <t>1-1●●について</t>
  </si>
  <si>
    <t>おわりのあいさつ、講師のみ座り</t>
  </si>
  <si>
    <t>終わりのあいさつ</t>
  </si>
  <si>
    <t>ED</t>
  </si>
  <si>
    <t>エンディング</t>
  </si>
  <si>
    <t>第3回(インタフェースの入出力装置) 台本</t>
    <rPh sb="0" eb="1">
      <t>ダイ</t>
    </rPh>
    <rPh sb="2" eb="3">
      <t>カイ</t>
    </rPh>
    <rPh sb="12" eb="15">
      <t>nyuushu</t>
    </rPh>
    <rPh sb="15" eb="17">
      <t>souchi</t>
    </rPh>
    <rPh sb="19" eb="21">
      <t>ダイホン</t>
    </rPh>
    <phoneticPr fontId="1"/>
  </si>
  <si>
    <t>ヒューマンインタフェースの講義をはじめます。・・・ 
みなさん、こんにちは・・・講師の増井です。
今回はインタフェースの入出力装置に関して解説します。</t>
    <rPh sb="43" eb="45">
      <t>masui</t>
    </rPh>
    <rPh sb="60" eb="63">
      <t>nyuu</t>
    </rPh>
    <rPh sb="63" eb="65">
      <t>souchi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</si>
</sst>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sz val="11"/>
      <name val="ＭＳ 明朝"/>
      <family val="1"/>
      <charset val="128"/>
    </font>
    <font>
      <sz val="11"/>
      <color theme="1"/>
      <name val="Calibri"/>
      <family val="2"/>
    </font>
    <font>
      <b/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theme="1"/>
      <name val="Arial"/>
      <family val="2"/>
    </font>
    <font>
      <b/>
      <sz val="9"/>
      <color rgb="FF000000"/>
      <name val="MS P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E2EFD9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>
      <alignment vertical="center"/>
    </xf>
  </cellStyleXfs>
  <cellXfs count="29">
    <xf numFmtId="0" fontId="0" fillId="0" borderId="0" xfId="0"/>
    <xf numFmtId="0" fontId="0" fillId="0" borderId="0" xfId="0" applyAlignment="1">
      <alignment horizontal="left" vertical="top" wrapText="1"/>
    </xf>
    <xf numFmtId="0" fontId="0" fillId="0" borderId="0" xfId="0" applyAlignment="1">
      <alignment horizontal="right" vertical="top" wrapText="1"/>
    </xf>
    <xf numFmtId="0" fontId="0" fillId="3" borderId="1" xfId="0" applyFill="1" applyBorder="1" applyAlignment="1" applyProtection="1">
      <alignment horizontal="right" vertical="top" wrapText="1"/>
    </xf>
    <xf numFmtId="0" fontId="3" fillId="3" borderId="1" xfId="0" applyFont="1" applyFill="1" applyBorder="1" applyAlignment="1">
      <alignment vertical="top" wrapText="1"/>
    </xf>
    <xf numFmtId="0" fontId="2" fillId="4" borderId="1" xfId="0" applyFont="1" applyFill="1" applyBorder="1" applyAlignment="1">
      <alignment horizontal="left" vertical="top" wrapText="1"/>
    </xf>
    <xf numFmtId="0" fontId="2" fillId="4" borderId="1" xfId="0" applyFont="1" applyFill="1" applyBorder="1" applyAlignment="1">
      <alignment horizontal="right" vertical="top" wrapText="1"/>
    </xf>
    <xf numFmtId="45" fontId="3" fillId="3" borderId="1" xfId="0" applyNumberFormat="1" applyFont="1" applyFill="1" applyBorder="1" applyAlignment="1">
      <alignment vertical="top" wrapText="1"/>
    </xf>
    <xf numFmtId="45" fontId="2" fillId="4" borderId="1" xfId="0" applyNumberFormat="1" applyFont="1" applyFill="1" applyBorder="1" applyAlignment="1">
      <alignment horizontal="left" vertical="top" wrapText="1"/>
    </xf>
    <xf numFmtId="45" fontId="0" fillId="3" borderId="1" xfId="0" applyNumberFormat="1" applyFill="1" applyBorder="1" applyAlignment="1">
      <alignment horizontal="left" vertical="top" wrapText="1"/>
    </xf>
    <xf numFmtId="45" fontId="0" fillId="0" borderId="0" xfId="0" applyNumberFormat="1" applyAlignment="1">
      <alignment horizontal="left" vertical="top" wrapText="1"/>
    </xf>
    <xf numFmtId="45" fontId="0" fillId="0" borderId="1" xfId="0" applyNumberFormat="1" applyBorder="1" applyAlignment="1">
      <alignment horizontal="left" vertical="top" wrapText="1"/>
    </xf>
    <xf numFmtId="0" fontId="2" fillId="4" borderId="1" xfId="0" applyFont="1" applyFill="1" applyBorder="1" applyAlignment="1">
      <alignment vertical="top" wrapText="1"/>
    </xf>
    <xf numFmtId="0" fontId="0" fillId="0" borderId="0" xfId="0" applyAlignment="1">
      <alignment vertical="top" wrapText="1"/>
    </xf>
    <xf numFmtId="0" fontId="8" fillId="5" borderId="1" xfId="0" applyFont="1" applyFill="1" applyBorder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6" fillId="6" borderId="1" xfId="0" applyFont="1" applyFill="1" applyBorder="1" applyAlignment="1">
      <alignment vertical="top" wrapText="1"/>
    </xf>
    <xf numFmtId="0" fontId="0" fillId="2" borderId="3" xfId="0" applyFill="1" applyBorder="1" applyAlignment="1">
      <alignment vertical="top" wrapText="1"/>
    </xf>
    <xf numFmtId="0" fontId="0" fillId="0" borderId="4" xfId="0" applyBorder="1" applyAlignment="1">
      <alignment horizontal="left" vertical="top" wrapText="1"/>
    </xf>
    <xf numFmtId="0" fontId="3" fillId="0" borderId="0" xfId="0" applyFont="1" applyBorder="1" applyAlignment="1">
      <alignment vertical="top" wrapText="1"/>
    </xf>
    <xf numFmtId="21" fontId="3" fillId="0" borderId="0" xfId="0" applyNumberFormat="1" applyFont="1" applyAlignment="1">
      <alignment horizontal="right" vertical="top" wrapText="1"/>
    </xf>
    <xf numFmtId="21" fontId="2" fillId="4" borderId="1" xfId="0" applyNumberFormat="1" applyFont="1" applyFill="1" applyBorder="1" applyAlignment="1">
      <alignment horizontal="left" vertical="top" wrapText="1"/>
    </xf>
    <xf numFmtId="21" fontId="10" fillId="6" borderId="1" xfId="0" applyNumberFormat="1" applyFont="1" applyFill="1" applyBorder="1" applyAlignment="1">
      <alignment vertical="top" wrapText="1"/>
    </xf>
    <xf numFmtId="21" fontId="6" fillId="6" borderId="1" xfId="0" applyNumberFormat="1" applyFont="1" applyFill="1" applyBorder="1" applyAlignment="1">
      <alignment vertical="top" wrapText="1"/>
    </xf>
    <xf numFmtId="21" fontId="0" fillId="0" borderId="0" xfId="0" applyNumberFormat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</cellXfs>
  <cellStyles count="2">
    <cellStyle name="標準" xfId="0" builtinId="0"/>
    <cellStyle name="標準 7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37352</xdr:colOff>
      <xdr:row>5</xdr:row>
      <xdr:rowOff>28016</xdr:rowOff>
    </xdr:from>
    <xdr:to>
      <xdr:col>2</xdr:col>
      <xdr:colOff>3529854</xdr:colOff>
      <xdr:row>5</xdr:row>
      <xdr:rowOff>1992548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40783A9-3314-DF72-55E2-4A1CE848D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7352" y="2904192"/>
          <a:ext cx="3492502" cy="1964532"/>
        </a:xfrm>
        <a:prstGeom prst="rect">
          <a:avLst/>
        </a:prstGeom>
      </xdr:spPr>
    </xdr:pic>
    <xdr:clientData/>
  </xdr:twoCellAnchor>
  <xdr:twoCellAnchor editAs="oneCell">
    <xdr:from>
      <xdr:col>2</xdr:col>
      <xdr:colOff>18677</xdr:colOff>
      <xdr:row>6</xdr:row>
      <xdr:rowOff>31517</xdr:rowOff>
    </xdr:from>
    <xdr:to>
      <xdr:col>2</xdr:col>
      <xdr:colOff>3515329</xdr:colOff>
      <xdr:row>6</xdr:row>
      <xdr:rowOff>1998383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E1B1CF7-9A30-F94F-796A-C4A726818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8677" y="5671811"/>
          <a:ext cx="3496652" cy="1966866"/>
        </a:xfrm>
        <a:prstGeom prst="rect">
          <a:avLst/>
        </a:prstGeom>
      </xdr:spPr>
    </xdr:pic>
    <xdr:clientData/>
  </xdr:twoCellAnchor>
  <xdr:twoCellAnchor editAs="oneCell">
    <xdr:from>
      <xdr:col>2</xdr:col>
      <xdr:colOff>31127</xdr:colOff>
      <xdr:row>7</xdr:row>
      <xdr:rowOff>18676</xdr:rowOff>
    </xdr:from>
    <xdr:to>
      <xdr:col>2</xdr:col>
      <xdr:colOff>3557868</xdr:colOff>
      <xdr:row>7</xdr:row>
      <xdr:rowOff>2002468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CCBB3E6-1C79-7E10-2B0A-77971F632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1127" y="9571691"/>
          <a:ext cx="3526741" cy="1983792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8</xdr:row>
      <xdr:rowOff>30351</xdr:rowOff>
    </xdr:from>
    <xdr:to>
      <xdr:col>2</xdr:col>
      <xdr:colOff>3548529</xdr:colOff>
      <xdr:row>8</xdr:row>
      <xdr:rowOff>2015893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E20A005C-411F-5813-D7F0-CC3724ECB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8676" y="11843219"/>
          <a:ext cx="3529853" cy="1985542"/>
        </a:xfrm>
        <a:prstGeom prst="rect">
          <a:avLst/>
        </a:prstGeom>
      </xdr:spPr>
    </xdr:pic>
    <xdr:clientData/>
  </xdr:twoCellAnchor>
  <xdr:twoCellAnchor editAs="oneCell">
    <xdr:from>
      <xdr:col>2</xdr:col>
      <xdr:colOff>28016</xdr:colOff>
      <xdr:row>9</xdr:row>
      <xdr:rowOff>30933</xdr:rowOff>
    </xdr:from>
    <xdr:to>
      <xdr:col>2</xdr:col>
      <xdr:colOff>3576544</xdr:colOff>
      <xdr:row>9</xdr:row>
      <xdr:rowOff>2026980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64884A07-5492-FFD0-5036-74A65DE3E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98016" y="14281080"/>
          <a:ext cx="3548528" cy="1996047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</xdr:colOff>
      <xdr:row>10</xdr:row>
      <xdr:rowOff>36186</xdr:rowOff>
    </xdr:from>
    <xdr:to>
      <xdr:col>2</xdr:col>
      <xdr:colOff>3525705</xdr:colOff>
      <xdr:row>10</xdr:row>
      <xdr:rowOff>1998384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AD923CC-CED2-396A-3E5D-A6434E147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7353" y="16602215"/>
          <a:ext cx="3488352" cy="1962198"/>
        </a:xfrm>
        <a:prstGeom prst="rect">
          <a:avLst/>
        </a:prstGeom>
      </xdr:spPr>
    </xdr:pic>
    <xdr:clientData/>
  </xdr:twoCellAnchor>
  <xdr:twoCellAnchor editAs="oneCell">
    <xdr:from>
      <xdr:col>2</xdr:col>
      <xdr:colOff>34238</xdr:colOff>
      <xdr:row>11</xdr:row>
      <xdr:rowOff>37353</xdr:rowOff>
    </xdr:from>
    <xdr:to>
      <xdr:col>2</xdr:col>
      <xdr:colOff>3567206</xdr:colOff>
      <xdr:row>11</xdr:row>
      <xdr:rowOff>2024648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7F825AD-2E5F-859C-0F1D-179C4EF3C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04238" y="19218088"/>
          <a:ext cx="3532968" cy="1987295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12</xdr:row>
      <xdr:rowOff>40855</xdr:rowOff>
    </xdr:from>
    <xdr:to>
      <xdr:col>2</xdr:col>
      <xdr:colOff>3557867</xdr:colOff>
      <xdr:row>12</xdr:row>
      <xdr:rowOff>2026397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76615404-4479-FF77-1D20-280AA848C9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8014" y="21574826"/>
          <a:ext cx="3529853" cy="1985542"/>
        </a:xfrm>
        <a:prstGeom prst="rect">
          <a:avLst/>
        </a:prstGeom>
      </xdr:spPr>
    </xdr:pic>
    <xdr:clientData/>
  </xdr:twoCellAnchor>
  <xdr:twoCellAnchor editAs="oneCell">
    <xdr:from>
      <xdr:col>2</xdr:col>
      <xdr:colOff>28015</xdr:colOff>
      <xdr:row>13</xdr:row>
      <xdr:rowOff>27431</xdr:rowOff>
    </xdr:from>
    <xdr:to>
      <xdr:col>2</xdr:col>
      <xdr:colOff>3548529</xdr:colOff>
      <xdr:row>13</xdr:row>
      <xdr:rowOff>2007720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8781C26A-B04E-450B-DD1C-9D5EA78CF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98015" y="25343387"/>
          <a:ext cx="3520514" cy="1980289"/>
        </a:xfrm>
        <a:prstGeom prst="rect">
          <a:avLst/>
        </a:prstGeom>
      </xdr:spPr>
    </xdr:pic>
    <xdr:clientData/>
  </xdr:twoCellAnchor>
  <xdr:twoCellAnchor editAs="oneCell">
    <xdr:from>
      <xdr:col>2</xdr:col>
      <xdr:colOff>22828</xdr:colOff>
      <xdr:row>14</xdr:row>
      <xdr:rowOff>28016</xdr:rowOff>
    </xdr:from>
    <xdr:to>
      <xdr:col>2</xdr:col>
      <xdr:colOff>3575507</xdr:colOff>
      <xdr:row>14</xdr:row>
      <xdr:rowOff>2026398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187AF13-8BFD-A39C-0E20-B24D664E2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92828" y="28024045"/>
          <a:ext cx="3552679" cy="1998382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15</xdr:row>
      <xdr:rowOff>34434</xdr:rowOff>
    </xdr:from>
    <xdr:to>
      <xdr:col>2</xdr:col>
      <xdr:colOff>3552680</xdr:colOff>
      <xdr:row>15</xdr:row>
      <xdr:rowOff>2017059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210230E-DEA2-F646-22CF-AA6C8761F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98014" y="30561125"/>
          <a:ext cx="3524666" cy="1982625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16</xdr:row>
      <xdr:rowOff>33850</xdr:rowOff>
    </xdr:from>
    <xdr:to>
      <xdr:col>2</xdr:col>
      <xdr:colOff>3553719</xdr:colOff>
      <xdr:row>16</xdr:row>
      <xdr:rowOff>2017059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ECD630CB-815F-93D2-D0F2-690904CD5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8014" y="32988482"/>
          <a:ext cx="3525705" cy="1983209"/>
        </a:xfrm>
        <a:prstGeom prst="rect">
          <a:avLst/>
        </a:prstGeom>
      </xdr:spPr>
    </xdr:pic>
    <xdr:clientData/>
  </xdr:twoCellAnchor>
  <xdr:twoCellAnchor editAs="oneCell">
    <xdr:from>
      <xdr:col>2</xdr:col>
      <xdr:colOff>14525</xdr:colOff>
      <xdr:row>17</xdr:row>
      <xdr:rowOff>18677</xdr:rowOff>
    </xdr:from>
    <xdr:to>
      <xdr:col>2</xdr:col>
      <xdr:colOff>3576545</xdr:colOff>
      <xdr:row>17</xdr:row>
      <xdr:rowOff>2022313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9BD53A77-06DB-6122-2BA7-2499232BC7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4525" y="35335883"/>
          <a:ext cx="3562020" cy="2003636"/>
        </a:xfrm>
        <a:prstGeom prst="rect">
          <a:avLst/>
        </a:prstGeom>
      </xdr:spPr>
    </xdr:pic>
    <xdr:clientData/>
  </xdr:twoCellAnchor>
  <xdr:twoCellAnchor editAs="oneCell">
    <xdr:from>
      <xdr:col>2</xdr:col>
      <xdr:colOff>25940</xdr:colOff>
      <xdr:row>18</xdr:row>
      <xdr:rowOff>37352</xdr:rowOff>
    </xdr:from>
    <xdr:to>
      <xdr:col>2</xdr:col>
      <xdr:colOff>3562020</xdr:colOff>
      <xdr:row>18</xdr:row>
      <xdr:rowOff>2026397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3F157CE-3E3B-1EBB-9FA0-A3638D722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95940" y="38118676"/>
          <a:ext cx="3536080" cy="1989045"/>
        </a:xfrm>
        <a:prstGeom prst="rect">
          <a:avLst/>
        </a:prstGeom>
      </xdr:spPr>
    </xdr:pic>
    <xdr:clientData/>
  </xdr:twoCellAnchor>
  <xdr:twoCellAnchor editAs="oneCell">
    <xdr:from>
      <xdr:col>2</xdr:col>
      <xdr:colOff>35277</xdr:colOff>
      <xdr:row>19</xdr:row>
      <xdr:rowOff>18676</xdr:rowOff>
    </xdr:from>
    <xdr:to>
      <xdr:col>2</xdr:col>
      <xdr:colOff>3557868</xdr:colOff>
      <xdr:row>19</xdr:row>
      <xdr:rowOff>2000133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A77F155-B17D-A46E-9C89-36038F70E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05277" y="40602647"/>
          <a:ext cx="3522591" cy="1981457"/>
        </a:xfrm>
        <a:prstGeom prst="rect">
          <a:avLst/>
        </a:prstGeom>
      </xdr:spPr>
    </xdr:pic>
    <xdr:clientData/>
  </xdr:twoCellAnchor>
  <xdr:twoCellAnchor editAs="oneCell">
    <xdr:from>
      <xdr:col>2</xdr:col>
      <xdr:colOff>39428</xdr:colOff>
      <xdr:row>20</xdr:row>
      <xdr:rowOff>46691</xdr:rowOff>
    </xdr:from>
    <xdr:to>
      <xdr:col>2</xdr:col>
      <xdr:colOff>3558905</xdr:colOff>
      <xdr:row>20</xdr:row>
      <xdr:rowOff>2026397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2AFAD183-0D4A-8D26-F1EB-CEDEDA734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09428" y="42983897"/>
          <a:ext cx="3519477" cy="1979706"/>
        </a:xfrm>
        <a:prstGeom prst="rect">
          <a:avLst/>
        </a:prstGeom>
      </xdr:spPr>
    </xdr:pic>
    <xdr:clientData/>
  </xdr:twoCellAnchor>
  <xdr:twoCellAnchor editAs="oneCell">
    <xdr:from>
      <xdr:col>2</xdr:col>
      <xdr:colOff>18677</xdr:colOff>
      <xdr:row>21</xdr:row>
      <xdr:rowOff>54863</xdr:rowOff>
    </xdr:from>
    <xdr:to>
      <xdr:col>2</xdr:col>
      <xdr:colOff>3539191</xdr:colOff>
      <xdr:row>21</xdr:row>
      <xdr:rowOff>2035152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D717B08B-C083-E489-23EC-B87AFE172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88677" y="45382657"/>
          <a:ext cx="3520514" cy="1980289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22</xdr:row>
      <xdr:rowOff>35602</xdr:rowOff>
    </xdr:from>
    <xdr:to>
      <xdr:col>2</xdr:col>
      <xdr:colOff>3557867</xdr:colOff>
      <xdr:row>22</xdr:row>
      <xdr:rowOff>2026397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055C091-9D20-DA2F-B7A4-14954C05E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88676" y="48211558"/>
          <a:ext cx="3539191" cy="1990795"/>
        </a:xfrm>
        <a:prstGeom prst="rect">
          <a:avLst/>
        </a:prstGeom>
      </xdr:spPr>
    </xdr:pic>
    <xdr:clientData/>
  </xdr:twoCellAnchor>
  <xdr:twoCellAnchor editAs="oneCell">
    <xdr:from>
      <xdr:col>2</xdr:col>
      <xdr:colOff>26976</xdr:colOff>
      <xdr:row>23</xdr:row>
      <xdr:rowOff>37353</xdr:rowOff>
    </xdr:from>
    <xdr:to>
      <xdr:col>2</xdr:col>
      <xdr:colOff>3579655</xdr:colOff>
      <xdr:row>23</xdr:row>
      <xdr:rowOff>2035735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040E6AF-6166-ECC5-B537-A432CF49E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96976" y="51182868"/>
          <a:ext cx="3552679" cy="1998382"/>
        </a:xfrm>
        <a:prstGeom prst="rect">
          <a:avLst/>
        </a:prstGeom>
      </xdr:spPr>
    </xdr:pic>
    <xdr:clientData/>
  </xdr:twoCellAnchor>
  <xdr:twoCellAnchor editAs="oneCell">
    <xdr:from>
      <xdr:col>2</xdr:col>
      <xdr:colOff>26978</xdr:colOff>
      <xdr:row>24</xdr:row>
      <xdr:rowOff>37354</xdr:rowOff>
    </xdr:from>
    <xdr:to>
      <xdr:col>2</xdr:col>
      <xdr:colOff>3579657</xdr:colOff>
      <xdr:row>24</xdr:row>
      <xdr:rowOff>2035736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B950BF41-0A66-F09E-9AF6-677D98E46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96978" y="54843457"/>
          <a:ext cx="3552679" cy="1998382"/>
        </a:xfrm>
        <a:prstGeom prst="rect">
          <a:avLst/>
        </a:prstGeom>
      </xdr:spPr>
    </xdr:pic>
    <xdr:clientData/>
  </xdr:twoCellAnchor>
  <xdr:twoCellAnchor editAs="oneCell">
    <xdr:from>
      <xdr:col>2</xdr:col>
      <xdr:colOff>36316</xdr:colOff>
      <xdr:row>25</xdr:row>
      <xdr:rowOff>28015</xdr:rowOff>
    </xdr:from>
    <xdr:to>
      <xdr:col>2</xdr:col>
      <xdr:colOff>3522590</xdr:colOff>
      <xdr:row>25</xdr:row>
      <xdr:rowOff>1989044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F0EED9C1-D4AD-4392-6385-B7DC8E096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06316" y="57542206"/>
          <a:ext cx="3486274" cy="1961029"/>
        </a:xfrm>
        <a:prstGeom prst="rect">
          <a:avLst/>
        </a:prstGeom>
      </xdr:spPr>
    </xdr:pic>
    <xdr:clientData/>
  </xdr:twoCellAnchor>
  <xdr:twoCellAnchor editAs="oneCell">
    <xdr:from>
      <xdr:col>2</xdr:col>
      <xdr:colOff>33203</xdr:colOff>
      <xdr:row>26</xdr:row>
      <xdr:rowOff>18676</xdr:rowOff>
    </xdr:from>
    <xdr:to>
      <xdr:col>2</xdr:col>
      <xdr:colOff>3552680</xdr:colOff>
      <xdr:row>26</xdr:row>
      <xdr:rowOff>1998382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AA7E9BB3-D7B4-8BFB-EA8A-A62D68615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03203" y="60661176"/>
          <a:ext cx="3519477" cy="1979706"/>
        </a:xfrm>
        <a:prstGeom prst="rect">
          <a:avLst/>
        </a:prstGeom>
      </xdr:spPr>
    </xdr:pic>
    <xdr:clientData/>
  </xdr:twoCellAnchor>
  <xdr:twoCellAnchor editAs="oneCell">
    <xdr:from>
      <xdr:col>2</xdr:col>
      <xdr:colOff>26977</xdr:colOff>
      <xdr:row>27</xdr:row>
      <xdr:rowOff>46691</xdr:rowOff>
    </xdr:from>
    <xdr:to>
      <xdr:col>2</xdr:col>
      <xdr:colOff>3579656</xdr:colOff>
      <xdr:row>27</xdr:row>
      <xdr:rowOff>2045073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8F9A7703-5F05-AD66-8560-9737E1764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96977" y="62949044"/>
          <a:ext cx="3552679" cy="1998382"/>
        </a:xfrm>
        <a:prstGeom prst="rect">
          <a:avLst/>
        </a:prstGeom>
      </xdr:spPr>
    </xdr:pic>
    <xdr:clientData/>
  </xdr:twoCellAnchor>
  <xdr:twoCellAnchor editAs="oneCell">
    <xdr:from>
      <xdr:col>2</xdr:col>
      <xdr:colOff>33202</xdr:colOff>
      <xdr:row>28</xdr:row>
      <xdr:rowOff>37353</xdr:rowOff>
    </xdr:from>
    <xdr:to>
      <xdr:col>2</xdr:col>
      <xdr:colOff>3548530</xdr:colOff>
      <xdr:row>28</xdr:row>
      <xdr:rowOff>2014725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B3127FA2-53F9-A808-CD2B-72F990735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03202" y="65227574"/>
          <a:ext cx="3515328" cy="1977372"/>
        </a:xfrm>
        <a:prstGeom prst="rect">
          <a:avLst/>
        </a:prstGeom>
      </xdr:spPr>
    </xdr:pic>
    <xdr:clientData/>
  </xdr:twoCellAnchor>
  <xdr:twoCellAnchor editAs="oneCell">
    <xdr:from>
      <xdr:col>2</xdr:col>
      <xdr:colOff>18677</xdr:colOff>
      <xdr:row>29</xdr:row>
      <xdr:rowOff>28016</xdr:rowOff>
    </xdr:from>
    <xdr:to>
      <xdr:col>2</xdr:col>
      <xdr:colOff>3554755</xdr:colOff>
      <xdr:row>29</xdr:row>
      <xdr:rowOff>2017060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A431F316-C194-8687-AC94-2F58FC98D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8677" y="67748898"/>
          <a:ext cx="3536078" cy="1989044"/>
        </a:xfrm>
        <a:prstGeom prst="rect">
          <a:avLst/>
        </a:prstGeom>
      </xdr:spPr>
    </xdr:pic>
    <xdr:clientData/>
  </xdr:twoCellAnchor>
  <xdr:twoCellAnchor editAs="oneCell">
    <xdr:from>
      <xdr:col>2</xdr:col>
      <xdr:colOff>46691</xdr:colOff>
      <xdr:row>30</xdr:row>
      <xdr:rowOff>43190</xdr:rowOff>
    </xdr:from>
    <xdr:to>
      <xdr:col>2</xdr:col>
      <xdr:colOff>3585883</xdr:colOff>
      <xdr:row>30</xdr:row>
      <xdr:rowOff>2033985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DBE1CD20-997C-C841-57E3-10980E8DB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16691" y="70304072"/>
          <a:ext cx="3539192" cy="1990795"/>
        </a:xfrm>
        <a:prstGeom prst="rect">
          <a:avLst/>
        </a:prstGeom>
      </xdr:spPr>
    </xdr:pic>
    <xdr:clientData/>
  </xdr:twoCellAnchor>
  <xdr:twoCellAnchor editAs="oneCell">
    <xdr:from>
      <xdr:col>2</xdr:col>
      <xdr:colOff>46691</xdr:colOff>
      <xdr:row>31</xdr:row>
      <xdr:rowOff>41440</xdr:rowOff>
    </xdr:from>
    <xdr:to>
      <xdr:col>2</xdr:col>
      <xdr:colOff>3542303</xdr:colOff>
      <xdr:row>31</xdr:row>
      <xdr:rowOff>2007722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2A2EB25F-8DB7-5559-E350-A3C534E53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16691" y="72552837"/>
          <a:ext cx="3495612" cy="1966282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</xdr:colOff>
      <xdr:row>32</xdr:row>
      <xdr:rowOff>48442</xdr:rowOff>
    </xdr:from>
    <xdr:to>
      <xdr:col>2</xdr:col>
      <xdr:colOff>3553719</xdr:colOff>
      <xdr:row>32</xdr:row>
      <xdr:rowOff>2026398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FE41A719-6D41-1F72-A8EF-98CFC7217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07353" y="76192413"/>
          <a:ext cx="3516366" cy="1977956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33</xdr:row>
      <xdr:rowOff>39104</xdr:rowOff>
    </xdr:from>
    <xdr:to>
      <xdr:col>2</xdr:col>
      <xdr:colOff>3548529</xdr:colOff>
      <xdr:row>33</xdr:row>
      <xdr:rowOff>2019394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562BF6E2-66C2-3D45-8225-5D6D2E49E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98014" y="79133957"/>
          <a:ext cx="3520515" cy="1980290"/>
        </a:xfrm>
        <a:prstGeom prst="rect">
          <a:avLst/>
        </a:prstGeom>
      </xdr:spPr>
    </xdr:pic>
    <xdr:clientData/>
  </xdr:twoCellAnchor>
  <xdr:twoCellAnchor editAs="oneCell">
    <xdr:from>
      <xdr:col>2</xdr:col>
      <xdr:colOff>37352</xdr:colOff>
      <xdr:row>34</xdr:row>
      <xdr:rowOff>26847</xdr:rowOff>
    </xdr:from>
    <xdr:to>
      <xdr:col>2</xdr:col>
      <xdr:colOff>3575505</xdr:colOff>
      <xdr:row>34</xdr:row>
      <xdr:rowOff>2017058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1AE66653-11B9-DD44-2573-4873F4E50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07352" y="81372215"/>
          <a:ext cx="3538153" cy="1990211"/>
        </a:xfrm>
        <a:prstGeom prst="rect">
          <a:avLst/>
        </a:prstGeom>
      </xdr:spPr>
    </xdr:pic>
    <xdr:clientData/>
  </xdr:twoCellAnchor>
  <xdr:twoCellAnchor editAs="oneCell">
    <xdr:from>
      <xdr:col>2</xdr:col>
      <xdr:colOff>46691</xdr:colOff>
      <xdr:row>35</xdr:row>
      <xdr:rowOff>26265</xdr:rowOff>
    </xdr:from>
    <xdr:to>
      <xdr:col>2</xdr:col>
      <xdr:colOff>3501838</xdr:colOff>
      <xdr:row>35</xdr:row>
      <xdr:rowOff>1969785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AC613824-A6AA-0CBF-ECAF-8269D45ECE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16691" y="83622147"/>
          <a:ext cx="3455147" cy="1943520"/>
        </a:xfrm>
        <a:prstGeom prst="rect">
          <a:avLst/>
        </a:prstGeom>
      </xdr:spPr>
    </xdr:pic>
    <xdr:clientData/>
  </xdr:twoCellAnchor>
  <xdr:twoCellAnchor editAs="oneCell">
    <xdr:from>
      <xdr:col>2</xdr:col>
      <xdr:colOff>37354</xdr:colOff>
      <xdr:row>36</xdr:row>
      <xdr:rowOff>40272</xdr:rowOff>
    </xdr:from>
    <xdr:to>
      <xdr:col>2</xdr:col>
      <xdr:colOff>3548529</xdr:colOff>
      <xdr:row>36</xdr:row>
      <xdr:rowOff>2015308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7204CD80-BD15-CE29-C32C-912449DBA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07354" y="85886669"/>
          <a:ext cx="3511175" cy="1975036"/>
        </a:xfrm>
        <a:prstGeom prst="rect">
          <a:avLst/>
        </a:prstGeom>
      </xdr:spPr>
    </xdr:pic>
    <xdr:clientData/>
  </xdr:twoCellAnchor>
  <xdr:twoCellAnchor editAs="oneCell">
    <xdr:from>
      <xdr:col>2</xdr:col>
      <xdr:colOff>29053</xdr:colOff>
      <xdr:row>37</xdr:row>
      <xdr:rowOff>37353</xdr:rowOff>
    </xdr:from>
    <xdr:to>
      <xdr:col>2</xdr:col>
      <xdr:colOff>3567206</xdr:colOff>
      <xdr:row>37</xdr:row>
      <xdr:rowOff>2027564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5B4369AD-6006-7BB2-E820-8769253E1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99053" y="88134265"/>
          <a:ext cx="3538153" cy="1990211"/>
        </a:xfrm>
        <a:prstGeom prst="rect">
          <a:avLst/>
        </a:prstGeom>
      </xdr:spPr>
    </xdr:pic>
    <xdr:clientData/>
  </xdr:twoCellAnchor>
  <xdr:twoCellAnchor editAs="oneCell">
    <xdr:from>
      <xdr:col>2</xdr:col>
      <xdr:colOff>24901</xdr:colOff>
      <xdr:row>38</xdr:row>
      <xdr:rowOff>37353</xdr:rowOff>
    </xdr:from>
    <xdr:to>
      <xdr:col>2</xdr:col>
      <xdr:colOff>3567206</xdr:colOff>
      <xdr:row>38</xdr:row>
      <xdr:rowOff>2029900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143EAF2E-2C62-0C02-9BB3-90150D4F9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94901" y="91271912"/>
          <a:ext cx="3542305" cy="1992547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39</xdr:row>
      <xdr:rowOff>27432</xdr:rowOff>
    </xdr:from>
    <xdr:to>
      <xdr:col>2</xdr:col>
      <xdr:colOff>3588993</xdr:colOff>
      <xdr:row>39</xdr:row>
      <xdr:rowOff>2035736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9CF0DA88-D1E6-E551-14BF-B7BF07981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88676" y="94324932"/>
          <a:ext cx="3570317" cy="2008304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</xdr:colOff>
      <xdr:row>40</xdr:row>
      <xdr:rowOff>38520</xdr:rowOff>
    </xdr:from>
    <xdr:to>
      <xdr:col>2</xdr:col>
      <xdr:colOff>3554755</xdr:colOff>
      <xdr:row>40</xdr:row>
      <xdr:rowOff>2017059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8506162A-8B8B-C51A-33B1-F0A555B6E5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307353" y="97398961"/>
          <a:ext cx="3517402" cy="1978539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41</xdr:row>
      <xdr:rowOff>56029</xdr:rowOff>
    </xdr:from>
    <xdr:to>
      <xdr:col>2</xdr:col>
      <xdr:colOff>3576544</xdr:colOff>
      <xdr:row>41</xdr:row>
      <xdr:rowOff>2052077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93E9D701-D0B5-BAAF-D467-F8369A134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98014" y="99666985"/>
          <a:ext cx="3548530" cy="1996048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</xdr:colOff>
      <xdr:row>42</xdr:row>
      <xdr:rowOff>30934</xdr:rowOff>
    </xdr:from>
    <xdr:to>
      <xdr:col>2</xdr:col>
      <xdr:colOff>3539191</xdr:colOff>
      <xdr:row>42</xdr:row>
      <xdr:rowOff>2000718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6BE3964F-7FD3-488A-61DE-B4196F403B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307353" y="101892405"/>
          <a:ext cx="3501838" cy="1969784"/>
        </a:xfrm>
        <a:prstGeom prst="rect">
          <a:avLst/>
        </a:prstGeom>
      </xdr:spPr>
    </xdr:pic>
    <xdr:clientData/>
  </xdr:twoCellAnchor>
  <xdr:twoCellAnchor editAs="oneCell">
    <xdr:from>
      <xdr:col>2</xdr:col>
      <xdr:colOff>28015</xdr:colOff>
      <xdr:row>43</xdr:row>
      <xdr:rowOff>42606</xdr:rowOff>
    </xdr:from>
    <xdr:to>
      <xdr:col>2</xdr:col>
      <xdr:colOff>3557868</xdr:colOff>
      <xdr:row>43</xdr:row>
      <xdr:rowOff>2028148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C5F6ACBA-29DC-E73D-E985-A41B296477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98015" y="104154591"/>
          <a:ext cx="3529853" cy="1985542"/>
        </a:xfrm>
        <a:prstGeom prst="rect">
          <a:avLst/>
        </a:prstGeom>
      </xdr:spPr>
    </xdr:pic>
    <xdr:clientData/>
  </xdr:twoCellAnchor>
  <xdr:twoCellAnchor editAs="oneCell">
    <xdr:from>
      <xdr:col>2</xdr:col>
      <xdr:colOff>42541</xdr:colOff>
      <xdr:row>44</xdr:row>
      <xdr:rowOff>37353</xdr:rowOff>
    </xdr:from>
    <xdr:to>
      <xdr:col>2</xdr:col>
      <xdr:colOff>3520515</xdr:colOff>
      <xdr:row>44</xdr:row>
      <xdr:rowOff>1993713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ECAE9955-1C0D-CB15-0D59-41254CE0D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12541" y="106399853"/>
          <a:ext cx="3477974" cy="1956360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45</xdr:row>
      <xdr:rowOff>44940</xdr:rowOff>
    </xdr:from>
    <xdr:to>
      <xdr:col>2</xdr:col>
      <xdr:colOff>3557868</xdr:colOff>
      <xdr:row>45</xdr:row>
      <xdr:rowOff>2035736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06306E88-B72E-3122-C55F-2068DB00D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88676" y="108657955"/>
          <a:ext cx="3539192" cy="1990796"/>
        </a:xfrm>
        <a:prstGeom prst="rect">
          <a:avLst/>
        </a:prstGeom>
      </xdr:spPr>
    </xdr:pic>
    <xdr:clientData/>
  </xdr:twoCellAnchor>
  <xdr:twoCellAnchor editAs="oneCell">
    <xdr:from>
      <xdr:col>2</xdr:col>
      <xdr:colOff>28013</xdr:colOff>
      <xdr:row>46</xdr:row>
      <xdr:rowOff>37354</xdr:rowOff>
    </xdr:from>
    <xdr:to>
      <xdr:col>2</xdr:col>
      <xdr:colOff>3530890</xdr:colOff>
      <xdr:row>46</xdr:row>
      <xdr:rowOff>2007722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49D64341-02E5-CA1B-0552-DDFFD1BFF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98013" y="110900883"/>
          <a:ext cx="3502877" cy="1970368"/>
        </a:xfrm>
        <a:prstGeom prst="rect">
          <a:avLst/>
        </a:prstGeom>
      </xdr:spPr>
    </xdr:pic>
    <xdr:clientData/>
  </xdr:twoCellAnchor>
  <xdr:twoCellAnchor editAs="oneCell">
    <xdr:from>
      <xdr:col>2</xdr:col>
      <xdr:colOff>37352</xdr:colOff>
      <xdr:row>47</xdr:row>
      <xdr:rowOff>38520</xdr:rowOff>
    </xdr:from>
    <xdr:to>
      <xdr:col>2</xdr:col>
      <xdr:colOff>3571355</xdr:colOff>
      <xdr:row>47</xdr:row>
      <xdr:rowOff>2026397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64D83B1F-D155-137B-6E07-F5D8D5FB2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07352" y="113152564"/>
          <a:ext cx="3534003" cy="1987877"/>
        </a:xfrm>
        <a:prstGeom prst="rect">
          <a:avLst/>
        </a:prstGeom>
      </xdr:spPr>
    </xdr:pic>
    <xdr:clientData/>
  </xdr:twoCellAnchor>
  <xdr:twoCellAnchor editAs="oneCell">
    <xdr:from>
      <xdr:col>2</xdr:col>
      <xdr:colOff>37352</xdr:colOff>
      <xdr:row>48</xdr:row>
      <xdr:rowOff>39103</xdr:rowOff>
    </xdr:from>
    <xdr:to>
      <xdr:col>2</xdr:col>
      <xdr:colOff>3520516</xdr:colOff>
      <xdr:row>48</xdr:row>
      <xdr:rowOff>1998383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8679EC07-201A-E18A-AE02-DF0092FF1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307352" y="115403662"/>
          <a:ext cx="3483164" cy="1959280"/>
        </a:xfrm>
        <a:prstGeom prst="rect">
          <a:avLst/>
        </a:prstGeom>
      </xdr:spPr>
    </xdr:pic>
    <xdr:clientData/>
  </xdr:twoCellAnchor>
  <xdr:twoCellAnchor editAs="oneCell">
    <xdr:from>
      <xdr:col>2</xdr:col>
      <xdr:colOff>28015</xdr:colOff>
      <xdr:row>49</xdr:row>
      <xdr:rowOff>36768</xdr:rowOff>
    </xdr:from>
    <xdr:to>
      <xdr:col>2</xdr:col>
      <xdr:colOff>3531929</xdr:colOff>
      <xdr:row>49</xdr:row>
      <xdr:rowOff>2007720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3DB43A5D-07BA-D79F-C79C-6741F516A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98015" y="117651842"/>
          <a:ext cx="3503914" cy="197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18677</xdr:colOff>
      <xdr:row>50</xdr:row>
      <xdr:rowOff>40271</xdr:rowOff>
    </xdr:from>
    <xdr:to>
      <xdr:col>2</xdr:col>
      <xdr:colOff>3566171</xdr:colOff>
      <xdr:row>50</xdr:row>
      <xdr:rowOff>2035736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CA2B996E-83DA-E43E-1C46-DFDE7FA1D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88677" y="119905859"/>
          <a:ext cx="3547494" cy="1995465"/>
        </a:xfrm>
        <a:prstGeom prst="rect">
          <a:avLst/>
        </a:prstGeom>
      </xdr:spPr>
    </xdr:pic>
    <xdr:clientData/>
  </xdr:twoCellAnchor>
  <xdr:twoCellAnchor editAs="oneCell">
    <xdr:from>
      <xdr:col>2</xdr:col>
      <xdr:colOff>18676</xdr:colOff>
      <xdr:row>51</xdr:row>
      <xdr:rowOff>31514</xdr:rowOff>
    </xdr:from>
    <xdr:to>
      <xdr:col>2</xdr:col>
      <xdr:colOff>3531934</xdr:colOff>
      <xdr:row>51</xdr:row>
      <xdr:rowOff>2007722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C54262BD-2399-5352-A8F3-2B13D7A4E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88676" y="122147617"/>
          <a:ext cx="3513258" cy="1976208"/>
        </a:xfrm>
        <a:prstGeom prst="rect">
          <a:avLst/>
        </a:prstGeom>
      </xdr:spPr>
    </xdr:pic>
    <xdr:clientData/>
  </xdr:twoCellAnchor>
  <xdr:twoCellAnchor editAs="oneCell">
    <xdr:from>
      <xdr:col>2</xdr:col>
      <xdr:colOff>28014</xdr:colOff>
      <xdr:row>52</xdr:row>
      <xdr:rowOff>49610</xdr:rowOff>
    </xdr:from>
    <xdr:to>
      <xdr:col>2</xdr:col>
      <xdr:colOff>3542304</xdr:colOff>
      <xdr:row>52</xdr:row>
      <xdr:rowOff>2026398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19C2D2AA-E7EF-D0FA-1620-72AA2517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98014" y="124416228"/>
          <a:ext cx="3514290" cy="1976788"/>
        </a:xfrm>
        <a:prstGeom prst="rect">
          <a:avLst/>
        </a:prstGeom>
      </xdr:spPr>
    </xdr:pic>
    <xdr:clientData/>
  </xdr:twoCellAnchor>
  <xdr:twoCellAnchor editAs="oneCell">
    <xdr:from>
      <xdr:col>2</xdr:col>
      <xdr:colOff>35276</xdr:colOff>
      <xdr:row>53</xdr:row>
      <xdr:rowOff>46691</xdr:rowOff>
    </xdr:from>
    <xdr:to>
      <xdr:col>2</xdr:col>
      <xdr:colOff>3471747</xdr:colOff>
      <xdr:row>53</xdr:row>
      <xdr:rowOff>1979706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95A73620-12F9-2EA2-3A2C-BD23FBC0D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305276" y="126663823"/>
          <a:ext cx="3436471" cy="1933015"/>
        </a:xfrm>
        <a:prstGeom prst="rect">
          <a:avLst/>
        </a:prstGeom>
      </xdr:spPr>
    </xdr:pic>
    <xdr:clientData/>
  </xdr:twoCellAnchor>
  <xdr:twoCellAnchor editAs="oneCell">
    <xdr:from>
      <xdr:col>2</xdr:col>
      <xdr:colOff>28015</xdr:colOff>
      <xdr:row>54</xdr:row>
      <xdr:rowOff>27433</xdr:rowOff>
    </xdr:from>
    <xdr:to>
      <xdr:col>2</xdr:col>
      <xdr:colOff>3531925</xdr:colOff>
      <xdr:row>54</xdr:row>
      <xdr:rowOff>1998383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37E3B792-5AA5-41F8-CC33-DB7E799E7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98015" y="128895080"/>
          <a:ext cx="3503910" cy="1970950"/>
        </a:xfrm>
        <a:prstGeom prst="rect">
          <a:avLst/>
        </a:prstGeom>
      </xdr:spPr>
    </xdr:pic>
    <xdr:clientData/>
  </xdr:twoCellAnchor>
  <xdr:twoCellAnchor editAs="oneCell">
    <xdr:from>
      <xdr:col>2</xdr:col>
      <xdr:colOff>37353</xdr:colOff>
      <xdr:row>55</xdr:row>
      <xdr:rowOff>40855</xdr:rowOff>
    </xdr:from>
    <xdr:to>
      <xdr:col>2</xdr:col>
      <xdr:colOff>3550605</xdr:colOff>
      <xdr:row>55</xdr:row>
      <xdr:rowOff>2017059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6B3157C8-1799-4B43-09C0-3524483DE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307353" y="131159017"/>
          <a:ext cx="3513252" cy="197620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1"/>
  <dimension ref="A1:L59"/>
  <sheetViews>
    <sheetView tabSelected="1" zoomScale="136" zoomScaleNormal="120" zoomScaleSheetLayoutView="100" workbookViewId="0">
      <pane ySplit="2" topLeftCell="A55" activePane="bottomLeft" state="frozen"/>
      <selection pane="bottomLeft" activeCell="C39" sqref="C39"/>
    </sheetView>
  </sheetViews>
  <sheetFormatPr baseColWidth="10" defaultColWidth="9" defaultRowHeight="18"/>
  <cols>
    <col min="1" max="1" width="5.33203125" style="1" customWidth="1"/>
    <col min="2" max="2" width="11.33203125" style="1" customWidth="1"/>
    <col min="3" max="3" width="47.1640625" style="1" customWidth="1"/>
    <col min="4" max="4" width="49.83203125" style="1" customWidth="1"/>
    <col min="5" max="5" width="12.83203125" style="1" customWidth="1"/>
    <col min="6" max="6" width="8.1640625" style="25" customWidth="1"/>
    <col min="7" max="7" width="6.6640625" style="2" customWidth="1"/>
    <col min="8" max="8" width="7.1640625" style="10" customWidth="1"/>
    <col min="9" max="9" width="8.6640625" style="1" customWidth="1"/>
    <col min="10" max="10" width="6.6640625" style="13" customWidth="1"/>
    <col min="11" max="11" width="9" style="1"/>
    <col min="12" max="12" width="24.5" style="1" customWidth="1"/>
    <col min="13" max="16384" width="9" style="1"/>
  </cols>
  <sheetData>
    <row r="1" spans="1:12" ht="34.5" customHeight="1">
      <c r="A1" s="27" t="s">
        <v>19</v>
      </c>
      <c r="B1" s="28"/>
      <c r="C1" s="28"/>
      <c r="D1" s="28"/>
      <c r="E1" s="28"/>
      <c r="F1" s="21" t="s">
        <v>2</v>
      </c>
      <c r="G1" s="4">
        <f>SUM(G3:G59)</f>
        <v>83</v>
      </c>
      <c r="H1" s="7">
        <f>SUM(H3:H59)</f>
        <v>1.0906084656084655E-3</v>
      </c>
      <c r="I1" s="19"/>
      <c r="J1" s="20" t="s">
        <v>3</v>
      </c>
      <c r="K1" s="26"/>
      <c r="L1" s="26"/>
    </row>
    <row r="2" spans="1:12" ht="90">
      <c r="A2" s="14" t="s">
        <v>6</v>
      </c>
      <c r="B2" s="14" t="s">
        <v>7</v>
      </c>
      <c r="C2" s="14" t="s">
        <v>8</v>
      </c>
      <c r="D2" s="15" t="s">
        <v>9</v>
      </c>
      <c r="E2" s="14" t="s">
        <v>10</v>
      </c>
      <c r="F2" s="22" t="s">
        <v>11</v>
      </c>
      <c r="G2" s="6" t="s">
        <v>0</v>
      </c>
      <c r="H2" s="8" t="s">
        <v>1</v>
      </c>
      <c r="I2" s="5" t="s">
        <v>5</v>
      </c>
      <c r="J2" s="12" t="s">
        <v>4</v>
      </c>
      <c r="K2" s="26"/>
      <c r="L2" s="26"/>
    </row>
    <row r="3" spans="1:12">
      <c r="A3" s="16">
        <v>1</v>
      </c>
      <c r="B3" s="17"/>
      <c r="C3" s="16" t="s">
        <v>12</v>
      </c>
      <c r="D3" s="16"/>
      <c r="E3" s="16"/>
      <c r="F3" s="23">
        <v>4.6296296296296293E-4</v>
      </c>
      <c r="G3" s="3">
        <f t="shared" ref="G3:G59" si="0">LEN(PHONETIC(D3))</f>
        <v>0</v>
      </c>
      <c r="H3" s="9">
        <f>F3+($G3/$J3)*60/86400</f>
        <v>4.6296296296296293E-4</v>
      </c>
      <c r="I3" s="11">
        <f>$H$3</f>
        <v>4.6296296296296293E-4</v>
      </c>
      <c r="J3" s="18">
        <v>350</v>
      </c>
    </row>
    <row r="4" spans="1:12" ht="55" customHeight="1">
      <c r="A4" s="16"/>
      <c r="B4" s="17"/>
      <c r="C4" s="16" t="s">
        <v>13</v>
      </c>
      <c r="D4" s="16" t="s">
        <v>20</v>
      </c>
      <c r="E4" s="16"/>
      <c r="F4" s="24"/>
      <c r="G4" s="3">
        <f t="shared" si="0"/>
        <v>83</v>
      </c>
      <c r="H4" s="9">
        <f t="shared" ref="H4:H59" si="1">F4+($G4/$J4)*60/86400</f>
        <v>1.6468253968253969E-4</v>
      </c>
      <c r="I4" s="11">
        <f>$H$3</f>
        <v>4.6296296296296293E-4</v>
      </c>
      <c r="J4" s="18">
        <f t="shared" ref="J4:J41" si="2">$J$3</f>
        <v>350</v>
      </c>
    </row>
    <row r="5" spans="1:12" ht="30">
      <c r="A5" s="16">
        <v>2</v>
      </c>
      <c r="B5" s="16" t="s">
        <v>14</v>
      </c>
      <c r="C5" s="17"/>
      <c r="D5" s="16"/>
      <c r="E5" s="17"/>
      <c r="F5" s="24"/>
      <c r="G5" s="3">
        <f t="shared" si="0"/>
        <v>0</v>
      </c>
      <c r="H5" s="9">
        <f t="shared" si="1"/>
        <v>0</v>
      </c>
      <c r="I5" s="11">
        <f>I4+H4</f>
        <v>6.2764550264550261E-4</v>
      </c>
      <c r="J5" s="18">
        <f t="shared" si="2"/>
        <v>350</v>
      </c>
    </row>
    <row r="6" spans="1:12" ht="218" customHeight="1">
      <c r="A6" s="16">
        <v>3</v>
      </c>
      <c r="B6" s="17"/>
      <c r="C6" s="17"/>
      <c r="D6" s="16"/>
      <c r="E6" s="17"/>
      <c r="F6" s="24"/>
      <c r="G6" s="3">
        <f t="shared" si="0"/>
        <v>0</v>
      </c>
      <c r="H6" s="9">
        <f t="shared" si="1"/>
        <v>0</v>
      </c>
      <c r="I6" s="11">
        <f t="shared" ref="I6:I59" si="3">I5+H5</f>
        <v>6.2764550264550261E-4</v>
      </c>
      <c r="J6" s="18">
        <f t="shared" si="2"/>
        <v>350</v>
      </c>
    </row>
    <row r="7" spans="1:12" ht="308" customHeight="1">
      <c r="A7" s="16">
        <v>4</v>
      </c>
      <c r="B7" s="17"/>
      <c r="C7" s="17"/>
      <c r="D7" s="16"/>
      <c r="E7" s="17"/>
      <c r="F7" s="24"/>
      <c r="G7" s="3">
        <f t="shared" si="0"/>
        <v>0</v>
      </c>
      <c r="H7" s="9">
        <f t="shared" si="1"/>
        <v>0</v>
      </c>
      <c r="I7" s="11">
        <f t="shared" si="3"/>
        <v>6.2764550264550261E-4</v>
      </c>
      <c r="J7" s="18">
        <f t="shared" si="2"/>
        <v>350</v>
      </c>
    </row>
    <row r="8" spans="1:12" ht="178" customHeight="1">
      <c r="A8" s="16">
        <v>5</v>
      </c>
      <c r="B8" s="17"/>
      <c r="C8" s="17"/>
      <c r="D8" s="16"/>
      <c r="E8" s="17"/>
      <c r="F8" s="24"/>
      <c r="G8" s="3">
        <f t="shared" si="0"/>
        <v>0</v>
      </c>
      <c r="H8" s="9">
        <f t="shared" si="1"/>
        <v>0</v>
      </c>
      <c r="I8" s="11">
        <f t="shared" si="3"/>
        <v>6.2764550264550261E-4</v>
      </c>
      <c r="J8" s="18">
        <f t="shared" si="2"/>
        <v>350</v>
      </c>
    </row>
    <row r="9" spans="1:12" ht="192" customHeight="1">
      <c r="A9" s="16">
        <v>6</v>
      </c>
      <c r="B9" s="17"/>
      <c r="C9" s="17"/>
      <c r="D9" s="16"/>
      <c r="E9" s="17"/>
      <c r="F9" s="24"/>
      <c r="G9" s="3">
        <f t="shared" si="0"/>
        <v>0</v>
      </c>
      <c r="H9" s="9">
        <f t="shared" si="1"/>
        <v>0</v>
      </c>
      <c r="I9" s="11">
        <f t="shared" si="3"/>
        <v>6.2764550264550261E-4</v>
      </c>
      <c r="J9" s="18">
        <f t="shared" si="2"/>
        <v>350</v>
      </c>
    </row>
    <row r="10" spans="1:12" ht="182" customHeight="1">
      <c r="A10" s="16">
        <v>7</v>
      </c>
      <c r="B10" s="17"/>
      <c r="C10" s="17"/>
      <c r="D10" s="16"/>
      <c r="E10" s="17"/>
      <c r="F10" s="24"/>
      <c r="G10" s="3">
        <f t="shared" si="0"/>
        <v>0</v>
      </c>
      <c r="H10" s="9">
        <f t="shared" si="1"/>
        <v>0</v>
      </c>
      <c r="I10" s="11">
        <f t="shared" si="3"/>
        <v>6.2764550264550261E-4</v>
      </c>
      <c r="J10" s="18">
        <f t="shared" si="2"/>
        <v>350</v>
      </c>
    </row>
    <row r="11" spans="1:12" ht="206" customHeight="1">
      <c r="A11" s="16">
        <v>8</v>
      </c>
      <c r="B11" s="17"/>
      <c r="C11" s="17"/>
      <c r="D11" s="17"/>
      <c r="E11" s="17"/>
      <c r="F11" s="24"/>
      <c r="G11" s="3">
        <f t="shared" si="0"/>
        <v>0</v>
      </c>
      <c r="H11" s="9">
        <f t="shared" si="1"/>
        <v>0</v>
      </c>
      <c r="I11" s="11">
        <f t="shared" si="3"/>
        <v>6.2764550264550261E-4</v>
      </c>
      <c r="J11" s="18">
        <f t="shared" si="2"/>
        <v>350</v>
      </c>
    </row>
    <row r="12" spans="1:12" ht="185" customHeight="1">
      <c r="A12" s="16">
        <v>9</v>
      </c>
      <c r="B12" s="17"/>
      <c r="C12" s="17"/>
      <c r="D12" s="16"/>
      <c r="E12" s="17"/>
      <c r="F12" s="24"/>
      <c r="G12" s="3">
        <f t="shared" si="0"/>
        <v>0</v>
      </c>
      <c r="H12" s="9">
        <f t="shared" si="1"/>
        <v>0</v>
      </c>
      <c r="I12" s="11">
        <f t="shared" si="3"/>
        <v>6.2764550264550261E-4</v>
      </c>
      <c r="J12" s="18">
        <f t="shared" si="2"/>
        <v>350</v>
      </c>
    </row>
    <row r="13" spans="1:12" ht="298" customHeight="1">
      <c r="A13" s="16">
        <v>10</v>
      </c>
      <c r="B13" s="17"/>
      <c r="C13" s="17"/>
      <c r="D13" s="17"/>
      <c r="E13" s="17"/>
      <c r="F13" s="24"/>
      <c r="G13" s="3">
        <f t="shared" si="0"/>
        <v>0</v>
      </c>
      <c r="H13" s="9">
        <f t="shared" si="1"/>
        <v>0</v>
      </c>
      <c r="I13" s="11">
        <f t="shared" si="3"/>
        <v>6.2764550264550261E-4</v>
      </c>
      <c r="J13" s="18">
        <f t="shared" si="2"/>
        <v>350</v>
      </c>
    </row>
    <row r="14" spans="1:12" ht="211" customHeight="1">
      <c r="A14" s="16">
        <v>11</v>
      </c>
      <c r="B14" s="17"/>
      <c r="C14" s="17"/>
      <c r="D14" s="17"/>
      <c r="E14" s="17"/>
      <c r="F14" s="24"/>
      <c r="G14" s="3">
        <f t="shared" si="0"/>
        <v>0</v>
      </c>
      <c r="H14" s="9">
        <f t="shared" si="1"/>
        <v>0</v>
      </c>
      <c r="I14" s="11">
        <f t="shared" si="3"/>
        <v>6.2764550264550261E-4</v>
      </c>
      <c r="J14" s="18">
        <f t="shared" si="2"/>
        <v>350</v>
      </c>
    </row>
    <row r="15" spans="1:12" ht="199" customHeight="1">
      <c r="A15" s="16">
        <v>12</v>
      </c>
      <c r="B15" s="17"/>
      <c r="C15" s="17"/>
      <c r="D15" s="17"/>
      <c r="E15" s="17"/>
      <c r="F15" s="24"/>
      <c r="G15" s="3">
        <f t="shared" si="0"/>
        <v>0</v>
      </c>
      <c r="H15" s="9">
        <f t="shared" si="1"/>
        <v>0</v>
      </c>
      <c r="I15" s="11">
        <f t="shared" si="3"/>
        <v>6.2764550264550261E-4</v>
      </c>
      <c r="J15" s="18">
        <f t="shared" si="2"/>
        <v>350</v>
      </c>
    </row>
    <row r="16" spans="1:12" ht="191" customHeight="1">
      <c r="A16" s="16">
        <v>13</v>
      </c>
      <c r="B16" s="17"/>
      <c r="C16" s="17"/>
      <c r="D16" s="17"/>
      <c r="E16" s="17"/>
      <c r="F16" s="24"/>
      <c r="G16" s="3">
        <f t="shared" si="0"/>
        <v>0</v>
      </c>
      <c r="H16" s="9">
        <f t="shared" si="1"/>
        <v>0</v>
      </c>
      <c r="I16" s="11">
        <f t="shared" si="3"/>
        <v>6.2764550264550261E-4</v>
      </c>
      <c r="J16" s="18">
        <f t="shared" si="2"/>
        <v>350</v>
      </c>
    </row>
    <row r="17" spans="1:10" ht="186" customHeight="1">
      <c r="A17" s="16">
        <v>14</v>
      </c>
      <c r="B17" s="17"/>
      <c r="C17" s="17"/>
      <c r="D17" s="17"/>
      <c r="E17" s="17"/>
      <c r="F17" s="24"/>
      <c r="G17" s="3">
        <f t="shared" si="0"/>
        <v>0</v>
      </c>
      <c r="H17" s="9">
        <f t="shared" si="1"/>
        <v>0</v>
      </c>
      <c r="I17" s="11">
        <f t="shared" si="3"/>
        <v>6.2764550264550261E-4</v>
      </c>
      <c r="J17" s="18">
        <f t="shared" si="2"/>
        <v>350</v>
      </c>
    </row>
    <row r="18" spans="1:10" ht="218" customHeight="1">
      <c r="A18" s="16">
        <v>15</v>
      </c>
      <c r="B18" s="17"/>
      <c r="C18" s="17"/>
      <c r="D18" s="17"/>
      <c r="E18" s="17"/>
      <c r="F18" s="24"/>
      <c r="G18" s="3">
        <f t="shared" si="0"/>
        <v>0</v>
      </c>
      <c r="H18" s="9">
        <f t="shared" si="1"/>
        <v>0</v>
      </c>
      <c r="I18" s="11">
        <f t="shared" si="3"/>
        <v>6.2764550264550261E-4</v>
      </c>
      <c r="J18" s="18">
        <f t="shared" si="2"/>
        <v>350</v>
      </c>
    </row>
    <row r="19" spans="1:10" ht="197" customHeight="1">
      <c r="A19" s="16">
        <v>16</v>
      </c>
      <c r="B19" s="17"/>
      <c r="C19" s="17"/>
      <c r="D19" s="17"/>
      <c r="E19" s="17"/>
      <c r="F19" s="24"/>
      <c r="G19" s="3">
        <f t="shared" si="0"/>
        <v>0</v>
      </c>
      <c r="H19" s="9">
        <f t="shared" si="1"/>
        <v>0</v>
      </c>
      <c r="I19" s="11">
        <f t="shared" si="3"/>
        <v>6.2764550264550261E-4</v>
      </c>
      <c r="J19" s="18">
        <f t="shared" si="2"/>
        <v>350</v>
      </c>
    </row>
    <row r="20" spans="1:10" ht="185" customHeight="1">
      <c r="A20" s="16">
        <v>17</v>
      </c>
      <c r="B20" s="17"/>
      <c r="C20" s="17"/>
      <c r="D20" s="17"/>
      <c r="E20" s="17"/>
      <c r="F20" s="24"/>
      <c r="G20" s="3">
        <f t="shared" si="0"/>
        <v>0</v>
      </c>
      <c r="H20" s="9">
        <f t="shared" si="1"/>
        <v>0</v>
      </c>
      <c r="I20" s="11">
        <f t="shared" si="3"/>
        <v>6.2764550264550261E-4</v>
      </c>
      <c r="J20" s="18">
        <f t="shared" si="2"/>
        <v>350</v>
      </c>
    </row>
    <row r="21" spans="1:10" ht="188" customHeight="1">
      <c r="A21" s="16">
        <v>18</v>
      </c>
      <c r="B21" s="17"/>
      <c r="C21" s="17"/>
      <c r="D21" s="17"/>
      <c r="E21" s="17"/>
      <c r="F21" s="24"/>
      <c r="G21" s="3">
        <f t="shared" si="0"/>
        <v>0</v>
      </c>
      <c r="H21" s="9">
        <f t="shared" si="1"/>
        <v>0</v>
      </c>
      <c r="I21" s="11">
        <f t="shared" si="3"/>
        <v>6.2764550264550261E-4</v>
      </c>
      <c r="J21" s="18">
        <f t="shared" si="2"/>
        <v>350</v>
      </c>
    </row>
    <row r="22" spans="1:10" ht="224" customHeight="1">
      <c r="A22" s="16">
        <v>19</v>
      </c>
      <c r="B22" s="17"/>
      <c r="C22" s="17"/>
      <c r="D22" s="17"/>
      <c r="E22" s="17"/>
      <c r="F22" s="24"/>
      <c r="G22" s="3">
        <f t="shared" si="0"/>
        <v>0</v>
      </c>
      <c r="H22" s="9">
        <f t="shared" si="1"/>
        <v>0</v>
      </c>
      <c r="I22" s="11">
        <f t="shared" si="3"/>
        <v>6.2764550264550261E-4</v>
      </c>
      <c r="J22" s="18">
        <f t="shared" si="2"/>
        <v>350</v>
      </c>
    </row>
    <row r="23" spans="1:10" ht="234" customHeight="1">
      <c r="A23" s="16">
        <v>20</v>
      </c>
      <c r="B23" s="17"/>
      <c r="C23" s="17"/>
      <c r="D23" s="17"/>
      <c r="E23" s="17"/>
      <c r="F23" s="24"/>
      <c r="G23" s="3">
        <f t="shared" si="0"/>
        <v>0</v>
      </c>
      <c r="H23" s="9">
        <f t="shared" si="1"/>
        <v>0</v>
      </c>
      <c r="I23" s="11">
        <f t="shared" si="3"/>
        <v>6.2764550264550261E-4</v>
      </c>
      <c r="J23" s="18">
        <f t="shared" si="2"/>
        <v>350</v>
      </c>
    </row>
    <row r="24" spans="1:10" ht="288" customHeight="1">
      <c r="A24" s="16">
        <v>21</v>
      </c>
      <c r="B24" s="17"/>
      <c r="C24" s="17"/>
      <c r="D24" s="17"/>
      <c r="E24" s="17"/>
      <c r="F24" s="24"/>
      <c r="G24" s="3">
        <f t="shared" si="0"/>
        <v>0</v>
      </c>
      <c r="H24" s="9">
        <f t="shared" si="1"/>
        <v>0</v>
      </c>
      <c r="I24" s="11">
        <f t="shared" si="3"/>
        <v>6.2764550264550261E-4</v>
      </c>
      <c r="J24" s="18">
        <f t="shared" si="2"/>
        <v>350</v>
      </c>
    </row>
    <row r="25" spans="1:10" ht="213" customHeight="1">
      <c r="A25" s="16">
        <v>22</v>
      </c>
      <c r="B25" s="17"/>
      <c r="C25" s="17"/>
      <c r="D25" s="17"/>
      <c r="E25" s="17"/>
      <c r="F25" s="24"/>
      <c r="G25" s="3">
        <f t="shared" si="0"/>
        <v>0</v>
      </c>
      <c r="H25" s="9">
        <f t="shared" si="1"/>
        <v>0</v>
      </c>
      <c r="I25" s="11">
        <f t="shared" si="3"/>
        <v>6.2764550264550261E-4</v>
      </c>
      <c r="J25" s="18">
        <f t="shared" si="2"/>
        <v>350</v>
      </c>
    </row>
    <row r="26" spans="1:10" ht="246" customHeight="1">
      <c r="A26" s="16">
        <v>23</v>
      </c>
      <c r="B26" s="17"/>
      <c r="C26" s="17"/>
      <c r="D26" s="17"/>
      <c r="E26" s="17"/>
      <c r="F26" s="24"/>
      <c r="G26" s="3">
        <f t="shared" si="0"/>
        <v>0</v>
      </c>
      <c r="H26" s="9">
        <f t="shared" si="1"/>
        <v>0</v>
      </c>
      <c r="I26" s="11">
        <f t="shared" si="3"/>
        <v>6.2764550264550261E-4</v>
      </c>
      <c r="J26" s="18">
        <f t="shared" si="2"/>
        <v>350</v>
      </c>
    </row>
    <row r="27" spans="1:10" ht="178" customHeight="1">
      <c r="A27" s="16">
        <v>24</v>
      </c>
      <c r="B27" s="17"/>
      <c r="C27" s="17"/>
      <c r="D27" s="17"/>
      <c r="E27" s="17"/>
      <c r="F27" s="24"/>
      <c r="G27" s="3">
        <f t="shared" si="0"/>
        <v>0</v>
      </c>
      <c r="H27" s="9">
        <f t="shared" si="1"/>
        <v>0</v>
      </c>
      <c r="I27" s="11">
        <f t="shared" si="3"/>
        <v>6.2764550264550261E-4</v>
      </c>
      <c r="J27" s="18">
        <f t="shared" si="2"/>
        <v>350</v>
      </c>
    </row>
    <row r="28" spans="1:10" ht="180" customHeight="1">
      <c r="A28" s="16">
        <v>25</v>
      </c>
      <c r="B28" s="17"/>
      <c r="C28" s="17"/>
      <c r="D28" s="17"/>
      <c r="E28" s="17"/>
      <c r="F28" s="24"/>
      <c r="G28" s="3">
        <f t="shared" si="0"/>
        <v>0</v>
      </c>
      <c r="H28" s="9">
        <f t="shared" si="1"/>
        <v>0</v>
      </c>
      <c r="I28" s="11">
        <f t="shared" si="3"/>
        <v>6.2764550264550261E-4</v>
      </c>
      <c r="J28" s="18">
        <f t="shared" si="2"/>
        <v>350</v>
      </c>
    </row>
    <row r="29" spans="1:10" ht="199" customHeight="1">
      <c r="A29" s="16">
        <v>26</v>
      </c>
      <c r="B29" s="17"/>
      <c r="C29" s="17"/>
      <c r="D29" s="17"/>
      <c r="E29" s="17"/>
      <c r="F29" s="24"/>
      <c r="G29" s="3">
        <f t="shared" si="0"/>
        <v>0</v>
      </c>
      <c r="H29" s="9">
        <f t="shared" si="1"/>
        <v>0</v>
      </c>
      <c r="I29" s="11">
        <f t="shared" si="3"/>
        <v>6.2764550264550261E-4</v>
      </c>
      <c r="J29" s="18">
        <f t="shared" si="2"/>
        <v>350</v>
      </c>
    </row>
    <row r="30" spans="1:10" ht="200" customHeight="1">
      <c r="A30" s="16">
        <v>27</v>
      </c>
      <c r="B30" s="17"/>
      <c r="C30" s="17"/>
      <c r="D30" s="17"/>
      <c r="E30" s="17"/>
      <c r="F30" s="24"/>
      <c r="G30" s="3">
        <f t="shared" si="0"/>
        <v>0</v>
      </c>
      <c r="H30" s="9">
        <f t="shared" si="1"/>
        <v>0</v>
      </c>
      <c r="I30" s="11">
        <f t="shared" si="3"/>
        <v>6.2764550264550261E-4</v>
      </c>
      <c r="J30" s="18">
        <f t="shared" si="2"/>
        <v>350</v>
      </c>
    </row>
    <row r="31" spans="1:10" ht="177" customHeight="1">
      <c r="A31" s="16">
        <v>28</v>
      </c>
      <c r="B31" s="17"/>
      <c r="C31" s="17"/>
      <c r="D31" s="17"/>
      <c r="E31" s="17"/>
      <c r="F31" s="24"/>
      <c r="G31" s="3">
        <f t="shared" si="0"/>
        <v>0</v>
      </c>
      <c r="H31" s="9">
        <f t="shared" si="1"/>
        <v>0</v>
      </c>
      <c r="I31" s="11">
        <f t="shared" si="3"/>
        <v>6.2764550264550261E-4</v>
      </c>
      <c r="J31" s="18">
        <f t="shared" si="2"/>
        <v>350</v>
      </c>
    </row>
    <row r="32" spans="1:10" ht="286" customHeight="1">
      <c r="A32" s="16">
        <v>29</v>
      </c>
      <c r="B32" s="17"/>
      <c r="C32" s="17"/>
      <c r="D32" s="17"/>
      <c r="E32" s="17"/>
      <c r="F32" s="24"/>
      <c r="G32" s="3">
        <f t="shared" si="0"/>
        <v>0</v>
      </c>
      <c r="H32" s="9">
        <f t="shared" si="1"/>
        <v>0</v>
      </c>
      <c r="I32" s="11">
        <f t="shared" si="3"/>
        <v>6.2764550264550261E-4</v>
      </c>
      <c r="J32" s="18">
        <f t="shared" si="2"/>
        <v>350</v>
      </c>
    </row>
    <row r="33" spans="1:10" ht="232" customHeight="1">
      <c r="A33" s="16">
        <v>30</v>
      </c>
      <c r="B33" s="17"/>
      <c r="C33" s="17"/>
      <c r="D33" s="17"/>
      <c r="E33" s="17"/>
      <c r="F33" s="24"/>
      <c r="G33" s="3">
        <f t="shared" si="0"/>
        <v>0</v>
      </c>
      <c r="H33" s="9">
        <f t="shared" si="1"/>
        <v>0</v>
      </c>
      <c r="I33" s="11">
        <f t="shared" si="3"/>
        <v>6.2764550264550261E-4</v>
      </c>
      <c r="J33" s="18">
        <f t="shared" si="2"/>
        <v>350</v>
      </c>
    </row>
    <row r="34" spans="1:10" ht="177" customHeight="1">
      <c r="A34" s="16">
        <v>31</v>
      </c>
      <c r="B34" s="17"/>
      <c r="C34" s="17"/>
      <c r="D34" s="17"/>
      <c r="E34" s="17"/>
      <c r="F34" s="24"/>
      <c r="G34" s="3">
        <f t="shared" si="0"/>
        <v>0</v>
      </c>
      <c r="H34" s="9">
        <f t="shared" si="1"/>
        <v>0</v>
      </c>
      <c r="I34" s="11">
        <f t="shared" si="3"/>
        <v>6.2764550264550261E-4</v>
      </c>
      <c r="J34" s="18">
        <f t="shared" si="2"/>
        <v>350</v>
      </c>
    </row>
    <row r="35" spans="1:10" ht="177" customHeight="1">
      <c r="A35" s="16">
        <v>32</v>
      </c>
      <c r="B35" s="17"/>
      <c r="C35" s="17"/>
      <c r="D35" s="17"/>
      <c r="E35" s="17"/>
      <c r="F35" s="24"/>
      <c r="G35" s="3">
        <f t="shared" si="0"/>
        <v>0</v>
      </c>
      <c r="H35" s="9">
        <f t="shared" si="1"/>
        <v>0</v>
      </c>
      <c r="I35" s="11">
        <f t="shared" si="3"/>
        <v>6.2764550264550261E-4</v>
      </c>
      <c r="J35" s="18">
        <f t="shared" si="2"/>
        <v>350</v>
      </c>
    </row>
    <row r="36" spans="1:10" ht="177" customHeight="1">
      <c r="A36" s="16">
        <v>33</v>
      </c>
      <c r="B36" s="17"/>
      <c r="C36" s="17"/>
      <c r="D36" s="17"/>
      <c r="E36" s="17"/>
      <c r="F36" s="24"/>
      <c r="G36" s="3">
        <f t="shared" si="0"/>
        <v>0</v>
      </c>
      <c r="H36" s="9">
        <f t="shared" si="1"/>
        <v>0</v>
      </c>
      <c r="I36" s="11">
        <f t="shared" si="3"/>
        <v>6.2764550264550261E-4</v>
      </c>
      <c r="J36" s="18">
        <f t="shared" si="2"/>
        <v>350</v>
      </c>
    </row>
    <row r="37" spans="1:10" ht="177" customHeight="1">
      <c r="A37" s="16">
        <v>34</v>
      </c>
      <c r="B37" s="17"/>
      <c r="C37" s="17"/>
      <c r="D37" s="17"/>
      <c r="E37" s="17"/>
      <c r="F37" s="24"/>
      <c r="G37" s="3">
        <f t="shared" si="0"/>
        <v>0</v>
      </c>
      <c r="H37" s="9">
        <f t="shared" si="1"/>
        <v>0</v>
      </c>
      <c r="I37" s="11">
        <f t="shared" si="3"/>
        <v>6.2764550264550261E-4</v>
      </c>
      <c r="J37" s="18">
        <f t="shared" si="2"/>
        <v>350</v>
      </c>
    </row>
    <row r="38" spans="1:10" ht="247" customHeight="1">
      <c r="A38" s="16">
        <v>35</v>
      </c>
      <c r="B38" s="17"/>
      <c r="C38" s="17"/>
      <c r="D38" s="17"/>
      <c r="E38" s="17"/>
      <c r="F38" s="24"/>
      <c r="G38" s="3">
        <f t="shared" si="0"/>
        <v>0</v>
      </c>
      <c r="H38" s="9">
        <f t="shared" si="1"/>
        <v>0</v>
      </c>
      <c r="I38" s="11">
        <f t="shared" si="3"/>
        <v>6.2764550264550261E-4</v>
      </c>
      <c r="J38" s="18">
        <f t="shared" si="2"/>
        <v>350</v>
      </c>
    </row>
    <row r="39" spans="1:10" ht="241" customHeight="1">
      <c r="A39" s="16">
        <v>36</v>
      </c>
      <c r="B39" s="17"/>
      <c r="C39" s="17"/>
      <c r="D39" s="17"/>
      <c r="E39" s="17"/>
      <c r="F39" s="24"/>
      <c r="G39" s="3"/>
      <c r="H39" s="9"/>
      <c r="I39" s="11"/>
      <c r="J39" s="18"/>
    </row>
    <row r="40" spans="1:10" ht="241" customHeight="1">
      <c r="A40" s="16">
        <v>37</v>
      </c>
      <c r="B40" s="17"/>
      <c r="C40" s="17"/>
      <c r="D40" s="17"/>
      <c r="E40" s="17"/>
      <c r="F40" s="24"/>
      <c r="G40" s="3"/>
      <c r="H40" s="9"/>
      <c r="I40" s="11"/>
      <c r="J40" s="18"/>
    </row>
    <row r="41" spans="1:10" ht="177" customHeight="1">
      <c r="A41" s="16">
        <v>38</v>
      </c>
      <c r="B41" s="17"/>
      <c r="C41" s="17"/>
      <c r="D41" s="17"/>
      <c r="E41" s="17"/>
      <c r="F41" s="24"/>
      <c r="G41" s="3">
        <f t="shared" si="0"/>
        <v>0</v>
      </c>
      <c r="H41" s="9">
        <f t="shared" si="1"/>
        <v>0</v>
      </c>
      <c r="I41" s="11">
        <f>I38+H38</f>
        <v>6.2764550264550261E-4</v>
      </c>
      <c r="J41" s="18">
        <f t="shared" si="2"/>
        <v>350</v>
      </c>
    </row>
    <row r="42" spans="1:10" ht="177" customHeight="1">
      <c r="A42" s="16">
        <v>39</v>
      </c>
      <c r="B42" s="17"/>
      <c r="C42" s="17"/>
      <c r="D42" s="17"/>
      <c r="E42" s="17"/>
      <c r="F42" s="24"/>
      <c r="G42" s="3"/>
      <c r="H42" s="9"/>
      <c r="I42" s="11"/>
      <c r="J42" s="18"/>
    </row>
    <row r="43" spans="1:10" ht="177" customHeight="1">
      <c r="A43" s="16">
        <v>40</v>
      </c>
      <c r="B43" s="17"/>
      <c r="C43" s="17"/>
      <c r="D43" s="17"/>
      <c r="E43" s="17"/>
      <c r="F43" s="24"/>
      <c r="G43" s="3"/>
      <c r="H43" s="9"/>
      <c r="I43" s="11"/>
      <c r="J43" s="18"/>
    </row>
    <row r="44" spans="1:10" ht="177" customHeight="1">
      <c r="A44" s="16">
        <v>41</v>
      </c>
      <c r="B44" s="17"/>
      <c r="C44" s="17"/>
      <c r="D44" s="17"/>
      <c r="E44" s="17"/>
      <c r="F44" s="24"/>
      <c r="G44" s="3"/>
      <c r="H44" s="9"/>
      <c r="I44" s="11"/>
      <c r="J44" s="18"/>
    </row>
    <row r="45" spans="1:10" ht="177" customHeight="1">
      <c r="A45" s="16">
        <v>42</v>
      </c>
      <c r="B45" s="17"/>
      <c r="C45" s="17"/>
      <c r="D45" s="17"/>
      <c r="E45" s="17"/>
      <c r="F45" s="24"/>
      <c r="G45" s="3"/>
      <c r="H45" s="9"/>
      <c r="I45" s="11"/>
      <c r="J45" s="18"/>
    </row>
    <row r="46" spans="1:10" ht="177" customHeight="1">
      <c r="A46" s="16">
        <v>43</v>
      </c>
      <c r="B46" s="17"/>
      <c r="C46" s="17"/>
      <c r="D46" s="17"/>
      <c r="E46" s="17"/>
      <c r="F46" s="24"/>
      <c r="G46" s="3"/>
      <c r="H46" s="9"/>
      <c r="I46" s="11"/>
      <c r="J46" s="18"/>
    </row>
    <row r="47" spans="1:10" ht="177" customHeight="1">
      <c r="A47" s="16">
        <v>44</v>
      </c>
      <c r="B47" s="17"/>
      <c r="C47" s="17"/>
      <c r="D47" s="17"/>
      <c r="E47" s="17"/>
      <c r="F47" s="24"/>
      <c r="G47" s="3"/>
      <c r="H47" s="9"/>
      <c r="I47" s="11"/>
      <c r="J47" s="18"/>
    </row>
    <row r="48" spans="1:10" ht="177" customHeight="1">
      <c r="A48" s="16">
        <v>45</v>
      </c>
      <c r="B48" s="17"/>
      <c r="C48" s="17"/>
      <c r="D48" s="17"/>
      <c r="E48" s="17"/>
      <c r="F48" s="24"/>
      <c r="G48" s="3"/>
      <c r="H48" s="9"/>
      <c r="I48" s="11"/>
      <c r="J48" s="18"/>
    </row>
    <row r="49" spans="1:10" ht="177" customHeight="1">
      <c r="A49" s="16">
        <v>46</v>
      </c>
      <c r="B49" s="17"/>
      <c r="C49" s="17"/>
      <c r="D49" s="17"/>
      <c r="E49" s="17"/>
      <c r="F49" s="24"/>
      <c r="G49" s="3"/>
      <c r="H49" s="9"/>
      <c r="I49" s="11"/>
      <c r="J49" s="18"/>
    </row>
    <row r="50" spans="1:10" ht="177" customHeight="1">
      <c r="A50" s="16">
        <v>47</v>
      </c>
      <c r="B50" s="17"/>
      <c r="C50" s="17"/>
      <c r="D50" s="17"/>
      <c r="E50" s="17"/>
      <c r="F50" s="24"/>
      <c r="G50" s="3"/>
      <c r="H50" s="9"/>
      <c r="I50" s="11"/>
      <c r="J50" s="18"/>
    </row>
    <row r="51" spans="1:10" ht="177" customHeight="1">
      <c r="A51" s="16">
        <v>48</v>
      </c>
      <c r="B51" s="17"/>
      <c r="C51" s="17"/>
      <c r="D51" s="17"/>
      <c r="E51" s="17"/>
      <c r="F51" s="24"/>
      <c r="G51" s="3"/>
      <c r="H51" s="9"/>
      <c r="I51" s="11"/>
      <c r="J51" s="18"/>
    </row>
    <row r="52" spans="1:10" ht="177" customHeight="1">
      <c r="A52" s="16">
        <v>49</v>
      </c>
      <c r="B52" s="17"/>
      <c r="C52" s="17"/>
      <c r="D52" s="17"/>
      <c r="E52" s="17"/>
      <c r="F52" s="24"/>
      <c r="G52" s="3"/>
      <c r="H52" s="9"/>
      <c r="I52" s="11"/>
      <c r="J52" s="18"/>
    </row>
    <row r="53" spans="1:10" ht="177" customHeight="1">
      <c r="A53" s="16">
        <v>50</v>
      </c>
      <c r="B53" s="17"/>
      <c r="C53" s="17"/>
      <c r="D53" s="17"/>
      <c r="E53" s="17"/>
      <c r="F53" s="24"/>
      <c r="G53" s="3"/>
      <c r="H53" s="9"/>
      <c r="I53" s="11"/>
      <c r="J53" s="18"/>
    </row>
    <row r="54" spans="1:10" ht="177" customHeight="1">
      <c r="A54" s="16">
        <v>51</v>
      </c>
      <c r="B54" s="17"/>
      <c r="C54" s="17"/>
      <c r="D54" s="17"/>
      <c r="E54" s="17"/>
      <c r="F54" s="24"/>
      <c r="G54" s="3"/>
      <c r="H54" s="9"/>
      <c r="I54" s="11"/>
      <c r="J54" s="18"/>
    </row>
    <row r="55" spans="1:10" ht="177" customHeight="1">
      <c r="A55" s="16">
        <v>52</v>
      </c>
      <c r="B55" s="17"/>
      <c r="C55" s="17"/>
      <c r="D55" s="17"/>
      <c r="E55" s="17"/>
      <c r="F55" s="24"/>
      <c r="G55" s="3"/>
      <c r="H55" s="9"/>
      <c r="I55" s="11"/>
      <c r="J55" s="18"/>
    </row>
    <row r="56" spans="1:10" ht="177" customHeight="1">
      <c r="A56" s="16">
        <v>53</v>
      </c>
      <c r="B56" s="17"/>
      <c r="C56" s="17"/>
      <c r="D56" s="17"/>
      <c r="E56" s="17"/>
      <c r="F56" s="24"/>
      <c r="G56" s="3"/>
      <c r="H56" s="9"/>
      <c r="I56" s="11"/>
      <c r="J56" s="18"/>
    </row>
    <row r="57" spans="1:10" ht="177" customHeight="1">
      <c r="A57" s="16"/>
      <c r="B57" s="17"/>
      <c r="C57" s="17"/>
      <c r="D57" s="17"/>
      <c r="E57" s="17"/>
      <c r="F57" s="24"/>
      <c r="G57" s="3"/>
      <c r="H57" s="9"/>
      <c r="I57" s="11"/>
      <c r="J57" s="18"/>
    </row>
    <row r="58" spans="1:10" ht="30">
      <c r="A58" s="16"/>
      <c r="B58" s="17"/>
      <c r="C58" s="16" t="s">
        <v>15</v>
      </c>
      <c r="D58" s="16"/>
      <c r="E58" s="16" t="s">
        <v>16</v>
      </c>
      <c r="F58" s="24"/>
      <c r="G58" s="3">
        <f t="shared" si="0"/>
        <v>0</v>
      </c>
      <c r="H58" s="9">
        <f t="shared" si="1"/>
        <v>0</v>
      </c>
      <c r="I58" s="11">
        <f>I41+H41</f>
        <v>6.2764550264550261E-4</v>
      </c>
      <c r="J58" s="18">
        <v>280</v>
      </c>
    </row>
    <row r="59" spans="1:10">
      <c r="A59" s="16">
        <v>31</v>
      </c>
      <c r="B59" s="17"/>
      <c r="C59" s="16" t="s">
        <v>17</v>
      </c>
      <c r="D59" s="17"/>
      <c r="E59" s="16" t="s">
        <v>18</v>
      </c>
      <c r="F59" s="23">
        <v>4.6296296296296293E-4</v>
      </c>
      <c r="G59" s="3">
        <f t="shared" si="0"/>
        <v>0</v>
      </c>
      <c r="H59" s="9">
        <f t="shared" si="1"/>
        <v>4.6296296296296293E-4</v>
      </c>
      <c r="I59" s="11">
        <f t="shared" si="3"/>
        <v>6.2764550264550261E-4</v>
      </c>
      <c r="J59" s="18">
        <v>280</v>
      </c>
    </row>
  </sheetData>
  <mergeCells count="3">
    <mergeCell ref="K1:L1"/>
    <mergeCell ref="K2:L2"/>
    <mergeCell ref="A1:E1"/>
  </mergeCells>
  <phoneticPr fontId="1"/>
  <pageMargins left="0.23622047244094491" right="0.23622047244094491" top="0.74803149606299213" bottom="0.74803149606299213" header="0.31496062992125984" footer="0.31496062992125984"/>
  <pageSetup paperSize="9" scale="81" orientation="landscape" r:id="rId1"/>
  <colBreaks count="1" manualBreakCount="1">
    <brk id="10" max="1048575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台本</vt:lpstr>
      <vt:lpstr>台本!Print_Area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2022-09-13T08:37:44Z</dcterms:modified>
</cp:coreProperties>
</file>